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35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<sst xmlns="http://schemas.openxmlformats.org/spreadsheetml/2006/main" count="63" uniqueCount="57">
  <si>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Příjmy</t>
  </si>
  <si>
    <t xml:space="preserve">Výdaje </t>
  </si>
  <si>
    <t>Výdaje - tříděno podle §</t>
  </si>
  <si>
    <t xml:space="preserve">Silnice </t>
  </si>
  <si>
    <t>Činnosti knihovnické</t>
  </si>
  <si>
    <t xml:space="preserve">Ost. záležitosti kultury </t>
  </si>
  <si>
    <t>Zál.kultury,církví a sděl.prostřed.</t>
  </si>
  <si>
    <t>Ostatní tělovýchovná činnost</t>
  </si>
  <si>
    <t>Veřejné osvětlení</t>
  </si>
  <si>
    <t>Komunální služby a územní rozvoj</t>
  </si>
  <si>
    <t>Sběr a svoz komunálních odpadů</t>
  </si>
  <si>
    <t>Komun.služby a územní rozvoj</t>
  </si>
  <si>
    <t>Péče o vzhled obcí a zeleň</t>
  </si>
  <si>
    <t>Využívání a zneš.komun.odpadů</t>
  </si>
  <si>
    <t xml:space="preserve">Zastupitelstvo </t>
  </si>
  <si>
    <t>Příjmy z posk.služ. a výrobků</t>
  </si>
  <si>
    <t xml:space="preserve">Činnost místní správy </t>
  </si>
  <si>
    <t>Příjmy a výdaje z úvěr.finanč.oper.</t>
  </si>
  <si>
    <t xml:space="preserve">Pojištění </t>
  </si>
  <si>
    <t>Ost. finanční operace (daň z př.)</t>
  </si>
  <si>
    <t>Finanční vypořádání minulých let</t>
  </si>
  <si>
    <t xml:space="preserve">Příjmy celkem </t>
  </si>
  <si>
    <t xml:space="preserve">Výdaje celkem </t>
  </si>
  <si>
    <t>k celkovým výdajům + splátka úvěru pol. 8124</t>
  </si>
  <si>
    <t>Vodné</t>
  </si>
  <si>
    <t>Nájmy z bytových prostor</t>
  </si>
  <si>
    <t>Nájmy z nebytových prostor</t>
  </si>
  <si>
    <t>Pitná voda</t>
  </si>
  <si>
    <t>Bytové hospodářství</t>
  </si>
  <si>
    <t>Nebytové hospodářství</t>
  </si>
  <si>
    <t>Pohřebnictví</t>
  </si>
  <si>
    <t xml:space="preserve">Květoslav Kvasnička </t>
  </si>
  <si>
    <t>starosta obce</t>
  </si>
  <si>
    <t>Výdaje</t>
  </si>
  <si>
    <t>Financování</t>
  </si>
  <si>
    <t>Rozdíl</t>
  </si>
  <si>
    <t>Sejmuto:</t>
  </si>
  <si>
    <t>Daňové příjmy</t>
  </si>
  <si>
    <t>0000</t>
  </si>
  <si>
    <t>Krizová opatření</t>
  </si>
  <si>
    <t>Ostatní záležitosti PO</t>
  </si>
  <si>
    <t xml:space="preserve"> Příjmy - tříděno podle §</t>
  </si>
  <si>
    <t>Zájmová činnost v kultuře CVČ</t>
  </si>
  <si>
    <t>Do listinné podoby lze nahlédnout na obecním úřadě Kunčice - Kunčice 1.</t>
  </si>
  <si>
    <t>V elektronické podobě na: https://www.kuncice.info/uredni-deska</t>
  </si>
  <si>
    <t>Parag.   0000</t>
  </si>
  <si>
    <t>Parag.: 2212</t>
  </si>
  <si>
    <t>Dotace -kraj</t>
  </si>
  <si>
    <t>Dotace - covid</t>
  </si>
  <si>
    <t>Sběr a svoz nebezpečných odpadů</t>
  </si>
  <si>
    <t>Schválený rozpočet 2022</t>
  </si>
  <si>
    <t>Předpoklad do konce roku 2022</t>
  </si>
  <si>
    <t>Návrh rozpočtu  2023</t>
  </si>
  <si>
    <t>Zájmová činnost v kultuře</t>
  </si>
  <si>
    <t>Schválený rozpočet obce Kunčice 2023</t>
  </si>
  <si>
    <t>Vyvěšeno: 19.12.2022</t>
  </si>
  <si>
    <t>Rozpočet je navržen jako přebytkový.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</si>
</sst>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34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43" fontId="47" fillId="0" borderId="0" xfId="34" applyFont="1" applyFill="1" applyBorder="1" applyAlignment="1">
      <alignment horizontal="right"/>
    </xf>
    <xf numFmtId="0" fontId="48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47" fillId="33" borderId="0" xfId="34" applyFont="1" applyFill="1" applyBorder="1" applyAlignment="1">
      <alignment horizontal="right"/>
    </xf>
    <xf numFmtId="43" fontId="3" fillId="0" borderId="0" xfId="34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4" fontId="3" fillId="0" borderId="0" xfId="34" applyNumberFormat="1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31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Alignment="1">
      <alignment horizontal="justify"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/>
    </xf>
    <xf numFmtId="43" fontId="2" fillId="0" borderId="13" xfId="34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15" xfId="0" applyFont="1" applyFill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49" fontId="48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6" fillId="0" borderId="18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47" fillId="0" borderId="10" xfId="34" applyNumberFormat="1" applyFont="1" applyFill="1" applyBorder="1" applyAlignment="1">
      <alignment horizontal="right"/>
    </xf>
    <xf numFmtId="4" fontId="47" fillId="0" borderId="16" xfId="34" applyNumberFormat="1" applyFont="1" applyFill="1" applyBorder="1" applyAlignment="1">
      <alignment horizontal="right"/>
    </xf>
    <xf numFmtId="4" fontId="47" fillId="0" borderId="18" xfId="34" applyNumberFormat="1" applyFont="1" applyFill="1" applyBorder="1" applyAlignment="1">
      <alignment horizontal="right"/>
    </xf>
    <xf numFmtId="4" fontId="2" fillId="0" borderId="10" xfId="34" applyNumberFormat="1" applyFont="1" applyFill="1" applyBorder="1" applyAlignment="1">
      <alignment horizontal="right"/>
    </xf>
    <xf numFmtId="4" fontId="2" fillId="0" borderId="0" xfId="34" applyNumberFormat="1" applyFont="1" applyFill="1" applyBorder="1" applyAlignment="1">
      <alignment horizontal="right"/>
    </xf>
    <xf numFmtId="4" fontId="47" fillId="0" borderId="0" xfId="34" applyNumberFormat="1" applyFont="1" applyFill="1" applyBorder="1" applyAlignment="1">
      <alignment horizontal="right"/>
    </xf>
    <xf numFmtId="4" fontId="47" fillId="33" borderId="10" xfId="34" applyNumberFormat="1" applyFont="1" applyFill="1" applyBorder="1" applyAlignment="1">
      <alignment horizontal="right"/>
    </xf>
    <xf numFmtId="4" fontId="47" fillId="33" borderId="17" xfId="34" applyNumberFormat="1" applyFont="1" applyFill="1" applyBorder="1" applyAlignment="1">
      <alignment horizontal="right"/>
    </xf>
    <xf numFmtId="4" fontId="3" fillId="0" borderId="22" xfId="34" applyNumberFormat="1" applyFont="1" applyFill="1" applyBorder="1" applyAlignment="1">
      <alignment horizontal="right"/>
    </xf>
    <xf numFmtId="4" fontId="3" fillId="0" borderId="10" xfId="34" applyNumberFormat="1" applyFont="1" applyFill="1" applyBorder="1" applyAlignment="1">
      <alignment horizontal="right"/>
    </xf>
    <xf numFmtId="4" fontId="3" fillId="33" borderId="22" xfId="34" applyNumberFormat="1" applyFont="1" applyFill="1" applyBorder="1" applyAlignment="1">
      <alignment horizontal="right"/>
    </xf>
    <xf numFmtId="4" fontId="3" fillId="33" borderId="10" xfId="34" applyNumberFormat="1" applyFont="1" applyFill="1" applyBorder="1" applyAlignment="1">
      <alignment horizontal="right"/>
    </xf>
    <xf numFmtId="4" fontId="47" fillId="0" borderId="23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0" xfId="34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47" fillId="0" borderId="15" xfId="0" applyNumberFormat="1" applyFont="1" applyFill="1" applyBorder="1" applyAlignment="1">
      <alignment/>
    </xf>
    <xf numFmtId="4" fontId="47" fillId="0" borderId="11" xfId="0" applyNumberFormat="1" applyFont="1" applyFill="1" applyBorder="1" applyAlignment="1">
      <alignment/>
    </xf>
    <xf numFmtId="4" fontId="47" fillId="0" borderId="11" xfId="0" applyNumberFormat="1" applyFont="1" applyFill="1" applyBorder="1" applyAlignment="1">
      <alignment wrapText="1"/>
    </xf>
    <xf numFmtId="4" fontId="47" fillId="0" borderId="10" xfId="0" applyNumberFormat="1" applyFont="1" applyFill="1" applyBorder="1" applyAlignment="1">
      <alignment/>
    </xf>
    <xf numFmtId="4" fontId="47" fillId="0" borderId="13" xfId="0" applyNumberFormat="1" applyFont="1" applyFill="1" applyBorder="1" applyAlignment="1">
      <alignment/>
    </xf>
    <xf numFmtId="4" fontId="47" fillId="0" borderId="24" xfId="0" applyNumberFormat="1" applyFont="1" applyFill="1" applyBorder="1" applyAlignment="1">
      <alignment/>
    </xf>
    <xf numFmtId="4" fontId="3" fillId="0" borderId="16" xfId="34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3" fillId="0" borderId="20" xfId="0" applyNumberFormat="1" applyFont="1" applyFill="1" applyBorder="1" applyAlignment="1">
      <alignment/>
    </xf>
    <xf numFmtId="0" fontId="46" fillId="0" borderId="24" xfId="0" applyFont="1" applyFill="1" applyBorder="1" applyAlignment="1">
      <alignment/>
    </xf>
    <xf numFmtId="4" fontId="47" fillId="0" borderId="24" xfId="0" applyNumberFormat="1" applyFont="1" applyBorder="1" applyAlignment="1">
      <alignment/>
    </xf>
    <xf numFmtId="0" fontId="46" fillId="0" borderId="23" xfId="0" applyFont="1" applyFill="1" applyBorder="1" applyAlignment="1">
      <alignment/>
    </xf>
    <xf numFmtId="4" fontId="47" fillId="0" borderId="23" xfId="0" applyNumberFormat="1" applyFont="1" applyBorder="1" applyAlignment="1">
      <alignment/>
    </xf>
    <xf numFmtId="4" fontId="49" fillId="0" borderId="23" xfId="0" applyNumberFormat="1" applyFont="1" applyFill="1" applyBorder="1" applyAlignment="1">
      <alignment horizontal="right"/>
    </xf>
    <xf numFmtId="4" fontId="2" fillId="0" borderId="13" xfId="34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right"/>
    </xf>
    <xf numFmtId="4" fontId="3" fillId="0" borderId="17" xfId="34" applyNumberFormat="1" applyFont="1" applyFill="1" applyBorder="1" applyAlignment="1">
      <alignment horizontal="right"/>
    </xf>
    <xf numFmtId="4" fontId="3" fillId="33" borderId="16" xfId="34" applyNumberFormat="1" applyFont="1" applyFill="1" applyBorder="1" applyAlignment="1">
      <alignment horizontal="right"/>
    </xf>
    <xf numFmtId="4" fontId="3" fillId="33" borderId="17" xfId="34" applyNumberFormat="1" applyFont="1" applyFill="1" applyBorder="1" applyAlignment="1">
      <alignment horizontal="right"/>
    </xf>
    <xf numFmtId="4" fontId="2" fillId="33" borderId="17" xfId="34" applyNumberFormat="1" applyFont="1" applyFill="1" applyBorder="1" applyAlignment="1">
      <alignment horizontal="right"/>
    </xf>
    <xf numFmtId="4" fontId="47" fillId="33" borderId="22" xfId="34" applyNumberFormat="1" applyFont="1" applyFill="1" applyBorder="1" applyAlignment="1">
      <alignment horizontal="right"/>
    </xf>
    <xf numFmtId="0" fontId="23" fillId="0" borderId="10" xfId="0" applyFont="1" applyBorder="1" applyAlignment="1">
      <alignment/>
    </xf>
    <xf numFmtId="0" fontId="24" fillId="0" borderId="13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D51" sqref="D51"/>
    </sheetView>
  </sheetViews>
  <sheetFormatPr defaultColWidth="9.140625" defaultRowHeight="15"/>
  <cols>
    <col min="1" max="1" width="11.8515625" style="27" customWidth="1"/>
    <col min="2" max="2" width="30.57421875" style="0" customWidth="1"/>
    <col min="3" max="3" width="23.421875" style="0" customWidth="1"/>
    <col min="4" max="4" width="30.140625" style="0" customWidth="1"/>
    <col min="5" max="5" width="20.421875" style="0" customWidth="1"/>
    <col min="8" max="8" width="17.00390625" style="0" customWidth="1"/>
  </cols>
  <sheetData>
    <row r="1" spans="1:9" ht="24" thickBot="1">
      <c r="A1" s="100" t="s">
        <v>54</v>
      </c>
      <c r="B1" s="101"/>
      <c r="C1" s="101"/>
      <c r="D1" s="101"/>
      <c r="E1" s="101"/>
      <c r="F1" s="101"/>
      <c r="G1" s="101"/>
      <c r="H1" s="101"/>
      <c r="I1" s="101"/>
    </row>
    <row r="2" spans="1:9" ht="26.25" thickBot="1">
      <c r="A2" s="2" t="s">
        <v>0</v>
      </c>
      <c r="B2" s="1" t="s">
        <v>41</v>
      </c>
      <c r="C2" s="1" t="s">
        <v>50</v>
      </c>
      <c r="D2" s="1" t="s">
        <v>51</v>
      </c>
      <c r="E2" s="90" t="s">
        <v>52</v>
      </c>
      <c r="F2" s="3"/>
      <c r="G2" s="14"/>
      <c r="H2" s="15"/>
      <c r="I2" s="14"/>
    </row>
    <row r="3" spans="1:9" ht="15.75" thickBot="1">
      <c r="A3" s="91" t="s">
        <v>45</v>
      </c>
      <c r="B3" s="46" t="s">
        <v>37</v>
      </c>
      <c r="C3" s="54">
        <v>5889000</v>
      </c>
      <c r="D3" s="71">
        <v>6597000</v>
      </c>
      <c r="E3" s="54">
        <v>6762000</v>
      </c>
      <c r="F3" s="3"/>
      <c r="G3" s="8"/>
      <c r="H3" s="10"/>
      <c r="I3" s="16"/>
    </row>
    <row r="4" spans="1:9" ht="15.75" thickBot="1">
      <c r="A4" s="41" t="s">
        <v>38</v>
      </c>
      <c r="B4" s="89" t="s">
        <v>47</v>
      </c>
      <c r="C4" s="55">
        <v>89100</v>
      </c>
      <c r="D4" s="72">
        <v>89100</v>
      </c>
      <c r="E4" s="55">
        <v>95800</v>
      </c>
      <c r="F4" s="3"/>
      <c r="G4" s="8"/>
      <c r="H4" s="10"/>
      <c r="I4" s="16"/>
    </row>
    <row r="5" spans="1:9" ht="15.75" thickBot="1">
      <c r="A5" s="41" t="s">
        <v>38</v>
      </c>
      <c r="B5" s="47" t="s">
        <v>48</v>
      </c>
      <c r="C5" s="55">
        <v>0</v>
      </c>
      <c r="D5" s="82">
        <v>62097.17</v>
      </c>
      <c r="E5" s="55">
        <v>0</v>
      </c>
      <c r="F5" s="3"/>
      <c r="G5" s="8"/>
      <c r="H5" s="10"/>
      <c r="I5" s="16"/>
    </row>
    <row r="6" spans="1:9" ht="15.75" thickBot="1">
      <c r="A6" s="35">
        <v>2310</v>
      </c>
      <c r="B6" s="38" t="s">
        <v>24</v>
      </c>
      <c r="C6" s="54">
        <v>15000</v>
      </c>
      <c r="D6" s="73">
        <v>18939</v>
      </c>
      <c r="E6" s="54">
        <v>25000</v>
      </c>
      <c r="F6" s="3"/>
      <c r="G6" s="8"/>
      <c r="H6" s="10"/>
      <c r="I6" s="12"/>
    </row>
    <row r="7" spans="1:9" ht="15.75" thickBot="1">
      <c r="A7" s="35">
        <v>3392</v>
      </c>
      <c r="B7" s="38" t="s">
        <v>53</v>
      </c>
      <c r="C7" s="54">
        <v>0</v>
      </c>
      <c r="D7" s="73">
        <v>0</v>
      </c>
      <c r="E7" s="54">
        <v>25000</v>
      </c>
      <c r="F7" s="3"/>
      <c r="G7" s="8"/>
      <c r="H7" s="10"/>
      <c r="I7" s="12"/>
    </row>
    <row r="8" spans="1:9" ht="15.75" thickBot="1">
      <c r="A8" s="35">
        <v>3612</v>
      </c>
      <c r="B8" s="36" t="s">
        <v>25</v>
      </c>
      <c r="C8" s="54">
        <v>191000</v>
      </c>
      <c r="D8" s="74">
        <v>190884</v>
      </c>
      <c r="E8" s="54">
        <v>191000</v>
      </c>
      <c r="F8" s="3"/>
      <c r="G8" s="8"/>
      <c r="H8" s="10"/>
      <c r="I8" s="12"/>
    </row>
    <row r="9" spans="1:9" ht="15.75" thickBot="1">
      <c r="A9" s="35">
        <v>3613</v>
      </c>
      <c r="B9" s="36" t="s">
        <v>26</v>
      </c>
      <c r="C9" s="54">
        <v>27000</v>
      </c>
      <c r="D9" s="74">
        <v>29900</v>
      </c>
      <c r="E9" s="54">
        <v>45000</v>
      </c>
      <c r="F9" s="3"/>
      <c r="G9" s="8"/>
      <c r="H9" s="10"/>
      <c r="I9" s="16"/>
    </row>
    <row r="10" spans="1:9" ht="15.75" customHeight="1" thickBot="1">
      <c r="A10" s="35">
        <v>3639</v>
      </c>
      <c r="B10" s="37" t="s">
        <v>11</v>
      </c>
      <c r="C10" s="54">
        <v>110000</v>
      </c>
      <c r="D10" s="75">
        <v>106408</v>
      </c>
      <c r="E10" s="54">
        <v>110000</v>
      </c>
      <c r="F10" s="3"/>
      <c r="G10" s="8"/>
      <c r="H10" s="10"/>
      <c r="I10" s="16"/>
    </row>
    <row r="11" spans="1:9" ht="15.75" thickBot="1">
      <c r="A11" s="35">
        <v>3725</v>
      </c>
      <c r="B11" s="10" t="s">
        <v>13</v>
      </c>
      <c r="C11" s="54">
        <v>70000</v>
      </c>
      <c r="D11" s="76">
        <v>73679</v>
      </c>
      <c r="E11" s="54">
        <v>90000</v>
      </c>
      <c r="F11" s="3"/>
      <c r="G11" s="8"/>
      <c r="H11" s="10"/>
      <c r="I11" s="17"/>
    </row>
    <row r="12" spans="1:9" ht="15.75" thickBot="1">
      <c r="A12" s="35">
        <v>6171</v>
      </c>
      <c r="B12" s="36" t="s">
        <v>15</v>
      </c>
      <c r="C12" s="54">
        <v>60000</v>
      </c>
      <c r="D12" s="74">
        <v>340000</v>
      </c>
      <c r="E12" s="54">
        <v>30000</v>
      </c>
      <c r="F12" s="3"/>
      <c r="G12" s="8"/>
      <c r="H12" s="10"/>
      <c r="I12" s="17"/>
    </row>
    <row r="13" spans="1:9" ht="15.75" thickBot="1">
      <c r="A13" s="35">
        <v>6310</v>
      </c>
      <c r="B13" s="34" t="s">
        <v>17</v>
      </c>
      <c r="C13" s="76">
        <v>1000</v>
      </c>
      <c r="D13" s="77">
        <v>400</v>
      </c>
      <c r="E13" s="56">
        <v>1000</v>
      </c>
      <c r="F13" s="3"/>
      <c r="G13" s="8"/>
      <c r="H13" s="10"/>
      <c r="I13" s="17"/>
    </row>
    <row r="14" spans="1:9" ht="15.75" thickBot="1">
      <c r="A14" s="31"/>
      <c r="B14" s="33" t="s">
        <v>21</v>
      </c>
      <c r="C14" s="50">
        <f>SUM(C3:C13)</f>
        <v>6452100</v>
      </c>
      <c r="D14" s="50">
        <f>SUM(D3:D13)</f>
        <v>7508407.17</v>
      </c>
      <c r="E14" s="57">
        <f>SUM(E3:E13)</f>
        <v>7374800</v>
      </c>
      <c r="F14" s="3"/>
      <c r="G14" s="8"/>
      <c r="H14" s="10"/>
      <c r="I14" s="12"/>
    </row>
    <row r="15" spans="1:9" ht="15">
      <c r="A15" s="26"/>
      <c r="B15" s="6"/>
      <c r="C15" s="51"/>
      <c r="D15" s="51"/>
      <c r="E15" s="58"/>
      <c r="F15" s="3"/>
      <c r="G15" s="8"/>
      <c r="H15" s="10"/>
      <c r="I15" s="12"/>
    </row>
    <row r="16" spans="1:9" ht="15">
      <c r="A16" s="26"/>
      <c r="B16" s="6"/>
      <c r="C16" s="51"/>
      <c r="D16" s="51"/>
      <c r="E16" s="58"/>
      <c r="F16" s="3"/>
      <c r="G16" s="8"/>
      <c r="H16" s="10"/>
      <c r="I16" s="12"/>
    </row>
    <row r="17" spans="1:9" ht="15.75" thickBot="1">
      <c r="A17" s="24"/>
      <c r="B17" s="11"/>
      <c r="C17" s="52"/>
      <c r="D17" s="52"/>
      <c r="E17" s="59"/>
      <c r="F17" s="3"/>
      <c r="G17" s="6"/>
      <c r="H17" s="7"/>
      <c r="I17" s="18"/>
    </row>
    <row r="18" spans="1:9" ht="26.25" thickBot="1">
      <c r="A18" s="4" t="s">
        <v>1</v>
      </c>
      <c r="B18" s="5" t="s">
        <v>2</v>
      </c>
      <c r="C18" s="53" t="s">
        <v>50</v>
      </c>
      <c r="D18" s="53" t="s">
        <v>51</v>
      </c>
      <c r="E18" s="90" t="s">
        <v>52</v>
      </c>
      <c r="F18" s="3"/>
      <c r="G18" s="19"/>
      <c r="H18" s="6"/>
      <c r="I18" s="20"/>
    </row>
    <row r="19" spans="1:9" ht="15.75" thickBot="1">
      <c r="A19" s="91" t="s">
        <v>46</v>
      </c>
      <c r="B19" s="34" t="s">
        <v>3</v>
      </c>
      <c r="C19" s="65">
        <v>20000</v>
      </c>
      <c r="D19" s="66">
        <v>15000</v>
      </c>
      <c r="E19" s="60">
        <v>20000</v>
      </c>
      <c r="F19" s="3"/>
      <c r="G19" s="21"/>
      <c r="H19" s="22"/>
      <c r="I19" s="23"/>
    </row>
    <row r="20" spans="1:9" ht="15.75" thickBot="1">
      <c r="A20" s="31">
        <v>2310</v>
      </c>
      <c r="B20" s="48" t="s">
        <v>27</v>
      </c>
      <c r="C20" s="65">
        <v>50000</v>
      </c>
      <c r="D20" s="66">
        <v>47779</v>
      </c>
      <c r="E20" s="60">
        <v>70000</v>
      </c>
      <c r="F20" s="3"/>
      <c r="G20" s="24"/>
      <c r="H20" s="24"/>
      <c r="I20" s="25"/>
    </row>
    <row r="21" spans="1:8" ht="15.75" thickBot="1">
      <c r="A21" s="31">
        <v>3314</v>
      </c>
      <c r="B21" s="34" t="s">
        <v>4</v>
      </c>
      <c r="C21" s="92">
        <v>5000</v>
      </c>
      <c r="D21" s="66">
        <v>4500</v>
      </c>
      <c r="E21" s="54">
        <v>5000</v>
      </c>
      <c r="F21" s="42"/>
      <c r="H21" s="28"/>
    </row>
    <row r="22" spans="1:6" ht="15.75" thickBot="1">
      <c r="A22" s="31">
        <v>3319</v>
      </c>
      <c r="B22" s="34" t="s">
        <v>5</v>
      </c>
      <c r="C22" s="63">
        <v>2000</v>
      </c>
      <c r="D22" s="74">
        <v>2000</v>
      </c>
      <c r="E22" s="54">
        <v>2000</v>
      </c>
      <c r="F22" s="42"/>
    </row>
    <row r="23" spans="1:7" ht="15.75" thickBot="1">
      <c r="A23" s="31">
        <v>3392</v>
      </c>
      <c r="B23" s="48" t="s">
        <v>42</v>
      </c>
      <c r="C23" s="63">
        <v>20000</v>
      </c>
      <c r="D23" s="74">
        <v>14000</v>
      </c>
      <c r="E23" s="54">
        <v>20000</v>
      </c>
      <c r="G23" s="42"/>
    </row>
    <row r="24" spans="1:5" ht="15.75" thickBot="1">
      <c r="A24" s="31">
        <v>3399</v>
      </c>
      <c r="B24" s="34" t="s">
        <v>6</v>
      </c>
      <c r="C24" s="93">
        <v>15000</v>
      </c>
      <c r="D24" s="78">
        <v>26698</v>
      </c>
      <c r="E24" s="60">
        <v>73000</v>
      </c>
    </row>
    <row r="25" spans="1:5" ht="15.75" thickBot="1">
      <c r="A25" s="31">
        <v>3419</v>
      </c>
      <c r="B25" s="34" t="s">
        <v>7</v>
      </c>
      <c r="C25" s="62">
        <v>180000</v>
      </c>
      <c r="D25" s="66">
        <v>131469</v>
      </c>
      <c r="E25" s="54">
        <v>240000</v>
      </c>
    </row>
    <row r="26" spans="1:8" ht="15.75" thickBot="1">
      <c r="A26" s="31">
        <v>3612</v>
      </c>
      <c r="B26" s="34" t="s">
        <v>28</v>
      </c>
      <c r="C26" s="63">
        <v>620000</v>
      </c>
      <c r="D26" s="66">
        <v>240548</v>
      </c>
      <c r="E26" s="63">
        <v>620000</v>
      </c>
      <c r="H26" s="42"/>
    </row>
    <row r="27" spans="1:8" ht="15.75" thickBot="1">
      <c r="A27" s="31">
        <v>3613</v>
      </c>
      <c r="B27" s="34" t="s">
        <v>29</v>
      </c>
      <c r="C27" s="63">
        <v>220000</v>
      </c>
      <c r="D27" s="66">
        <v>134972</v>
      </c>
      <c r="E27" s="63">
        <v>430000</v>
      </c>
      <c r="H27" s="42"/>
    </row>
    <row r="28" spans="1:5" ht="15.75" thickBot="1">
      <c r="A28" s="31">
        <v>3631</v>
      </c>
      <c r="B28" s="34" t="s">
        <v>8</v>
      </c>
      <c r="C28" s="94">
        <v>150000</v>
      </c>
      <c r="D28" s="66">
        <v>132443</v>
      </c>
      <c r="E28" s="60">
        <v>170000</v>
      </c>
    </row>
    <row r="29" spans="1:5" s="81" customFormat="1" ht="15.75" thickBot="1">
      <c r="A29" s="97">
        <v>3632</v>
      </c>
      <c r="B29" s="98" t="s">
        <v>30</v>
      </c>
      <c r="C29" s="65">
        <v>5000</v>
      </c>
      <c r="D29" s="99">
        <v>0</v>
      </c>
      <c r="E29" s="93">
        <v>605000</v>
      </c>
    </row>
    <row r="30" spans="1:5" ht="15.75" thickBot="1">
      <c r="A30" s="31">
        <v>3639</v>
      </c>
      <c r="B30" s="85" t="s">
        <v>9</v>
      </c>
      <c r="C30" s="65">
        <v>18000</v>
      </c>
      <c r="D30" s="86">
        <v>17100</v>
      </c>
      <c r="E30" s="54">
        <v>20000</v>
      </c>
    </row>
    <row r="31" spans="1:5" ht="15.75" thickBot="1">
      <c r="A31" s="39">
        <v>3721</v>
      </c>
      <c r="B31" s="83" t="s">
        <v>49</v>
      </c>
      <c r="C31" s="93">
        <v>30000</v>
      </c>
      <c r="D31" s="84">
        <v>25740</v>
      </c>
      <c r="E31" s="55">
        <v>30000</v>
      </c>
    </row>
    <row r="32" spans="1:5" ht="15.75" thickBot="1">
      <c r="A32" s="31">
        <v>3722</v>
      </c>
      <c r="B32" s="34" t="s">
        <v>10</v>
      </c>
      <c r="C32" s="62">
        <v>450000</v>
      </c>
      <c r="D32" s="66">
        <v>308760</v>
      </c>
      <c r="E32" s="63">
        <v>450000</v>
      </c>
    </row>
    <row r="33" spans="1:5" ht="15.75" thickBot="1">
      <c r="A33" s="31">
        <v>3745</v>
      </c>
      <c r="B33" s="34" t="s">
        <v>12</v>
      </c>
      <c r="C33" s="64">
        <v>105000</v>
      </c>
      <c r="D33" s="66">
        <v>160107</v>
      </c>
      <c r="E33" s="65">
        <v>185000</v>
      </c>
    </row>
    <row r="34" spans="1:5" ht="15.75" thickBot="1">
      <c r="A34" s="31">
        <v>5213</v>
      </c>
      <c r="B34" s="34" t="s">
        <v>39</v>
      </c>
      <c r="C34" s="96">
        <v>10000</v>
      </c>
      <c r="D34" s="66">
        <v>0</v>
      </c>
      <c r="E34" s="65">
        <v>10000</v>
      </c>
    </row>
    <row r="35" spans="1:5" ht="15.75" thickBot="1">
      <c r="A35" s="31">
        <v>5519</v>
      </c>
      <c r="B35" s="34" t="s">
        <v>40</v>
      </c>
      <c r="C35" s="65">
        <v>20000</v>
      </c>
      <c r="D35" s="66">
        <v>0</v>
      </c>
      <c r="E35" s="65">
        <v>20000</v>
      </c>
    </row>
    <row r="36" spans="1:5" ht="15.75" thickBot="1">
      <c r="A36" s="31">
        <v>6112</v>
      </c>
      <c r="B36" s="34" t="s">
        <v>14</v>
      </c>
      <c r="C36" s="63">
        <v>803000</v>
      </c>
      <c r="D36" s="66">
        <v>754236</v>
      </c>
      <c r="E36" s="54">
        <v>803000</v>
      </c>
    </row>
    <row r="37" spans="1:5" ht="15.75" thickBot="1">
      <c r="A37" s="39">
        <v>6171</v>
      </c>
      <c r="B37" s="45" t="s">
        <v>16</v>
      </c>
      <c r="C37" s="63">
        <v>2479000</v>
      </c>
      <c r="D37" s="78">
        <v>2204816</v>
      </c>
      <c r="E37" s="79">
        <v>2579722</v>
      </c>
    </row>
    <row r="38" spans="1:5" ht="15.75" thickBot="1">
      <c r="A38" s="31">
        <v>6310</v>
      </c>
      <c r="B38" s="34" t="s">
        <v>17</v>
      </c>
      <c r="C38" s="63">
        <v>20000</v>
      </c>
      <c r="D38" s="66">
        <v>78953</v>
      </c>
      <c r="E38" s="54">
        <v>80000</v>
      </c>
    </row>
    <row r="39" spans="1:5" ht="15.75" thickBot="1">
      <c r="A39" s="31">
        <v>6320</v>
      </c>
      <c r="B39" s="34" t="s">
        <v>18</v>
      </c>
      <c r="C39" s="63">
        <v>50000</v>
      </c>
      <c r="D39" s="66">
        <v>46491</v>
      </c>
      <c r="E39" s="54">
        <v>50000</v>
      </c>
    </row>
    <row r="40" spans="1:5" ht="15.75" thickBot="1">
      <c r="A40" s="31">
        <v>6399</v>
      </c>
      <c r="B40" s="34" t="s">
        <v>19</v>
      </c>
      <c r="C40" s="65">
        <v>80000</v>
      </c>
      <c r="D40" s="66">
        <v>76760</v>
      </c>
      <c r="E40" s="60">
        <v>80000</v>
      </c>
    </row>
    <row r="41" spans="1:5" ht="15.75" thickBot="1">
      <c r="A41" s="40">
        <v>6402</v>
      </c>
      <c r="B41" s="44" t="s">
        <v>20</v>
      </c>
      <c r="C41" s="65">
        <v>8000</v>
      </c>
      <c r="D41" s="67">
        <v>7792</v>
      </c>
      <c r="E41" s="61">
        <v>22000</v>
      </c>
    </row>
    <row r="42" spans="1:5" ht="15.75" thickBot="1">
      <c r="A42" s="9"/>
      <c r="B42" s="32" t="s">
        <v>22</v>
      </c>
      <c r="C42" s="95">
        <f>SUM(C19:C41)</f>
        <v>5360000</v>
      </c>
      <c r="D42" s="88">
        <f>SUM(D19:D41)</f>
        <v>4430164</v>
      </c>
      <c r="E42" s="69">
        <f>SUM(E19:E41)</f>
        <v>6584722</v>
      </c>
    </row>
    <row r="43" spans="1:5" ht="15.75" thickBot="1">
      <c r="A43" s="13" t="s">
        <v>23</v>
      </c>
      <c r="B43" s="49"/>
      <c r="C43" s="68">
        <v>834000</v>
      </c>
      <c r="D43" s="87">
        <v>834000</v>
      </c>
      <c r="E43" s="70">
        <v>790078</v>
      </c>
    </row>
    <row r="44" spans="1:5" ht="15">
      <c r="A44" s="24"/>
      <c r="B44" s="24"/>
      <c r="C44" s="24"/>
      <c r="D44" s="24"/>
      <c r="E44" s="25"/>
    </row>
    <row r="45" spans="1:4" ht="15">
      <c r="A45" s="27" t="s">
        <v>0</v>
      </c>
      <c r="B45" s="30">
        <f>E14</f>
        <v>7374800</v>
      </c>
      <c r="C45" s="30"/>
      <c r="D45" s="30"/>
    </row>
    <row r="46" spans="1:4" ht="15">
      <c r="A46" s="29" t="s">
        <v>33</v>
      </c>
      <c r="B46" s="30">
        <f>E42</f>
        <v>6584722</v>
      </c>
      <c r="C46" s="30"/>
      <c r="D46" s="30"/>
    </row>
    <row r="47" spans="1:4" ht="15">
      <c r="A47" s="29" t="s">
        <v>35</v>
      </c>
      <c r="B47" s="30">
        <v>790078</v>
      </c>
      <c r="C47" s="30"/>
      <c r="D47" s="30"/>
    </row>
    <row r="48" spans="1:4" ht="15">
      <c r="A48" s="29"/>
      <c r="B48" s="30"/>
      <c r="C48" s="30"/>
      <c r="D48" s="30"/>
    </row>
    <row r="49" spans="1:4" ht="15">
      <c r="A49" s="29" t="s">
        <v>34</v>
      </c>
      <c r="B49" s="30">
        <v>790078</v>
      </c>
      <c r="C49" s="30"/>
      <c r="D49" s="30"/>
    </row>
    <row r="50" spans="1:4" ht="15">
      <c r="A50" s="29"/>
      <c r="B50" s="30"/>
      <c r="C50" s="30"/>
      <c r="D50" s="30"/>
    </row>
    <row r="52" spans="1:4" ht="15">
      <c r="A52" s="80" t="s">
        <v>56</v>
      </c>
      <c r="B52" s="81"/>
      <c r="C52" s="43"/>
      <c r="D52" s="43"/>
    </row>
    <row r="54" spans="1:2" ht="15">
      <c r="A54" s="80" t="s">
        <v>55</v>
      </c>
      <c r="B54" s="81"/>
    </row>
    <row r="55" ht="15">
      <c r="A55" s="27" t="s">
        <v>36</v>
      </c>
    </row>
    <row r="57" spans="1:4" ht="15">
      <c r="A57" s="80"/>
      <c r="D57" s="81"/>
    </row>
    <row r="60" ht="15">
      <c r="A60" s="27" t="s">
        <v>43</v>
      </c>
    </row>
    <row r="61" ht="15">
      <c r="A61" s="27" t="s">
        <v>44</v>
      </c>
    </row>
    <row r="64" ht="15">
      <c r="A64" s="27" t="s">
        <v>31</v>
      </c>
    </row>
    <row r="65" ht="15">
      <c r="A65" s="27" t="s">
        <v>32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2023-01-03T07:10:25Z</cp:lastPrinted>
  <dcterms:created xsi:type="dcterms:W3CDTF">2018-01-16T09:40:20Z</dcterms:created>
  <dcterms:modified xsi:type="dcterms:W3CDTF">2023-01-20T09:23:08Z</dcterms:modified>
  <cp:category/>
  <cp:version/>
  <cp:contentType/>
  <cp:contentStatus/>
</cp:coreProperties>
</file>